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9"/>
  <workbookPr/>
  <mc:AlternateContent xmlns:mc="http://schemas.openxmlformats.org/markup-compatibility/2006">
    <mc:Choice Requires="x15">
      <x15ac:absPath xmlns:x15ac="http://schemas.microsoft.com/office/spreadsheetml/2010/11/ac" url="/Users/laurastevens/Documents/LOCA/documentation/"/>
    </mc:Choice>
  </mc:AlternateContent>
  <xr:revisionPtr revIDLastSave="0" documentId="8_{28F1DF18-E017-FD4F-AE32-D98063290EBA}" xr6:coauthVersionLast="31" xr6:coauthVersionMax="31" xr10:uidLastSave="{00000000-0000-0000-0000-000000000000}"/>
  <bookViews>
    <workbookView xWindow="9160" yWindow="460" windowWidth="28800" windowHeight="17600" tabRatio="500" xr2:uid="{00000000-000D-0000-FFFF-FFFF00000000}"/>
  </bookViews>
  <sheets>
    <sheet name="LOCA models" sheetId="3" r:id="rId1"/>
    <sheet name="LOCA weights" sheetId="4" r:id="rId2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6" i="3" l="1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6" i="3"/>
  <c r="K15" i="3"/>
  <c r="K14" i="3"/>
  <c r="K13" i="3"/>
  <c r="K12" i="3"/>
  <c r="K11" i="3"/>
  <c r="K10" i="3"/>
  <c r="K9" i="3"/>
  <c r="K8" i="3"/>
  <c r="K7" i="3"/>
  <c r="K6" i="3"/>
  <c r="K5" i="3"/>
  <c r="K37" i="3" s="1"/>
  <c r="G38" i="3"/>
  <c r="G39" i="3" s="1"/>
  <c r="G37" i="3"/>
</calcChain>
</file>

<file path=xl/sharedStrings.xml><?xml version="1.0" encoding="utf-8"?>
<sst xmlns="http://schemas.openxmlformats.org/spreadsheetml/2006/main" count="77" uniqueCount="45">
  <si>
    <t>Name</t>
  </si>
  <si>
    <t>Uniqueness</t>
  </si>
  <si>
    <t>Combined</t>
  </si>
  <si>
    <t>Normalized</t>
  </si>
  <si>
    <t>LOCA model order</t>
  </si>
  <si>
    <t>Weights</t>
  </si>
  <si>
    <t>Skill</t>
  </si>
  <si>
    <t>FINAL WEIGHTS</t>
  </si>
  <si>
    <t>NCA4 weighting strategy (Sanderson, Wehner, &amp; Knutti, 2017) applied to LOCA models</t>
  </si>
  <si>
    <t>ACCESS1_0</t>
  </si>
  <si>
    <t>ACCESS1_3</t>
  </si>
  <si>
    <t>bcc_csm1_1</t>
  </si>
  <si>
    <t>bcc_csm1_1_m</t>
  </si>
  <si>
    <t>CanESM2</t>
  </si>
  <si>
    <t>CCSM4</t>
  </si>
  <si>
    <t>CESM1_BGC</t>
  </si>
  <si>
    <t>CESM1_CAM5</t>
  </si>
  <si>
    <t>CMCC_CM</t>
  </si>
  <si>
    <t>CMCC_CMS</t>
  </si>
  <si>
    <t>CNRM_CM5</t>
  </si>
  <si>
    <t>CSIRO_Mk3_6_0</t>
  </si>
  <si>
    <t>EC EARTH</t>
  </si>
  <si>
    <t>FGOALS_g2</t>
  </si>
  <si>
    <t>GFDL_CM3</t>
  </si>
  <si>
    <t>GFDL_ESM2G</t>
  </si>
  <si>
    <t>GFDL_ESM2M</t>
  </si>
  <si>
    <t>GISS_E2_H_p1</t>
  </si>
  <si>
    <t>GISS_E2_R_p1</t>
  </si>
  <si>
    <t>HadGEM2_AO</t>
  </si>
  <si>
    <t>HadGEM2_CC</t>
  </si>
  <si>
    <t>HadGEM2_ES</t>
  </si>
  <si>
    <t>inmcm4</t>
  </si>
  <si>
    <t>IPSL_CM5A_LR</t>
  </si>
  <si>
    <t>IPSL_CM5A_MR</t>
  </si>
  <si>
    <t>MIROC5</t>
  </si>
  <si>
    <t>MIROC_ESM_CHEM</t>
  </si>
  <si>
    <t>MIROC_ESM</t>
  </si>
  <si>
    <t>MPI_ESM_LR</t>
  </si>
  <si>
    <t>MPI_ESM_MR</t>
  </si>
  <si>
    <t>MRI_CGCM3</t>
  </si>
  <si>
    <t>NorESM1_M</t>
  </si>
  <si>
    <t>* Uses Dq = 80 (%) and Du = 1.5 (percentile), as per the recommended values</t>
  </si>
  <si>
    <t>* 'EC Earth' was not included in the Sanderson, Wehner, &amp; Knutti weighting strategy analysis</t>
  </si>
  <si>
    <t>LOCA_MODEL</t>
  </si>
  <si>
    <t>FINAL_WEIGHT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</si>
</sst>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1" fillId="0" borderId="0" xfId="0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workbookViewId="0">
      <selection activeCell="K3" sqref="K3"/>
    </sheetView>
  </sheetViews>
  <sheetFormatPr baseColWidth="10" defaultRowHeight="16" x14ac:dyDescent="0.2"/>
  <cols>
    <col min="1" max="1" width="16.33203125" bestFit="1" customWidth="1"/>
    <col min="2" max="2" width="20" style="12" bestFit="1" customWidth="1"/>
    <col min="3" max="6" width="10.83203125" style="7"/>
    <col min="7" max="7" width="16.83203125" customWidth="1"/>
    <col min="9" max="10" width="3.1640625" bestFit="1" customWidth="1"/>
    <col min="11" max="11" width="20.33203125" style="7" customWidth="1"/>
  </cols>
  <sheetData>
    <row r="1" spans="1:11" ht="19" x14ac:dyDescent="0.2">
      <c r="A1" s="6" t="s">
        <v>8</v>
      </c>
      <c r="B1" s="13"/>
      <c r="C1" s="16"/>
      <c r="D1" s="16"/>
      <c r="E1" s="16"/>
      <c r="F1" s="16"/>
      <c r="G1" s="5"/>
    </row>
    <row r="2" spans="1:11" ht="11" customHeight="1" x14ac:dyDescent="0.2">
      <c r="A2" s="1"/>
      <c r="B2" s="9"/>
    </row>
    <row r="3" spans="1:11" ht="17" customHeight="1" x14ac:dyDescent="0.2">
      <c r="A3" s="1"/>
      <c r="B3" s="9"/>
      <c r="C3" s="18" t="s">
        <v>5</v>
      </c>
      <c r="D3" s="18"/>
      <c r="E3" s="18"/>
      <c r="F3" s="18"/>
      <c r="K3" s="14" t="s">
        <v>7</v>
      </c>
    </row>
    <row r="4" spans="1:11" s="2" customFormat="1" x14ac:dyDescent="0.2">
      <c r="A4" s="4" t="s">
        <v>4</v>
      </c>
      <c r="B4" s="10" t="s">
        <v>0</v>
      </c>
      <c r="C4" s="8" t="s">
        <v>1</v>
      </c>
      <c r="D4" s="8" t="s">
        <v>6</v>
      </c>
      <c r="E4" s="8" t="s">
        <v>2</v>
      </c>
      <c r="F4" s="8" t="s">
        <v>3</v>
      </c>
      <c r="H4" s="4"/>
      <c r="I4" s="4"/>
      <c r="K4" s="7"/>
    </row>
    <row r="5" spans="1:11" x14ac:dyDescent="0.2">
      <c r="A5" s="2">
        <v>1</v>
      </c>
      <c r="B5" s="17" t="s">
        <v>9</v>
      </c>
      <c r="C5" s="7">
        <v>0.60799999999999998</v>
      </c>
      <c r="D5" s="7">
        <v>1.6064000000000001</v>
      </c>
      <c r="E5" s="7">
        <v>0.97670000000000001</v>
      </c>
      <c r="F5" s="7">
        <v>1.3415999999999999</v>
      </c>
      <c r="K5" s="15">
        <f>F5/0.987958065</f>
        <v>1.3579523742234949</v>
      </c>
    </row>
    <row r="6" spans="1:11" x14ac:dyDescent="0.2">
      <c r="A6" s="2">
        <v>2</v>
      </c>
      <c r="B6" s="17" t="s">
        <v>10</v>
      </c>
      <c r="C6" s="7">
        <v>0.78500000000000003</v>
      </c>
      <c r="D6" s="7">
        <v>1.3237000000000001</v>
      </c>
      <c r="E6" s="7">
        <v>1.0390999999999999</v>
      </c>
      <c r="F6" s="7">
        <v>1.4273</v>
      </c>
      <c r="K6" s="15">
        <f t="shared" ref="K6:K36" si="0">F6/0.987958065</f>
        <v>1.4446969467271873</v>
      </c>
    </row>
    <row r="7" spans="1:11" x14ac:dyDescent="0.2">
      <c r="A7" s="2">
        <v>3</v>
      </c>
      <c r="B7" s="17" t="s">
        <v>11</v>
      </c>
      <c r="C7" s="7">
        <v>0.92689999999999995</v>
      </c>
      <c r="D7" s="7">
        <v>0.59209999999999996</v>
      </c>
      <c r="E7" s="7">
        <v>0.54879999999999995</v>
      </c>
      <c r="F7" s="7">
        <v>0.75380000000000003</v>
      </c>
      <c r="K7" s="15">
        <f t="shared" si="0"/>
        <v>0.7629878500966536</v>
      </c>
    </row>
    <row r="8" spans="1:11" x14ac:dyDescent="0.2">
      <c r="A8" s="2">
        <v>4</v>
      </c>
      <c r="B8" s="17" t="s">
        <v>12</v>
      </c>
      <c r="C8" s="7">
        <v>0.91339999999999999</v>
      </c>
      <c r="D8" s="7">
        <v>0.84399999999999997</v>
      </c>
      <c r="E8" s="7">
        <v>0.77100000000000002</v>
      </c>
      <c r="F8" s="7">
        <v>1.0589</v>
      </c>
      <c r="K8" s="15">
        <f t="shared" si="0"/>
        <v>1.0718066257194832</v>
      </c>
    </row>
    <row r="9" spans="1:11" x14ac:dyDescent="0.2">
      <c r="A9" s="2">
        <v>5</v>
      </c>
      <c r="B9" s="17" t="s">
        <v>13</v>
      </c>
      <c r="C9" s="7">
        <v>0.9758</v>
      </c>
      <c r="D9" s="7">
        <v>0.61639999999999995</v>
      </c>
      <c r="E9" s="7">
        <v>0.60150000000000003</v>
      </c>
      <c r="F9" s="7">
        <v>0.82620000000000005</v>
      </c>
      <c r="K9" s="15">
        <f t="shared" si="0"/>
        <v>0.83627031274854768</v>
      </c>
    </row>
    <row r="10" spans="1:11" x14ac:dyDescent="0.2">
      <c r="A10" s="2">
        <v>6</v>
      </c>
      <c r="B10" s="17" t="s">
        <v>14</v>
      </c>
      <c r="C10" s="7">
        <v>0.46689999999999998</v>
      </c>
      <c r="D10" s="7">
        <v>1.4903</v>
      </c>
      <c r="E10" s="7">
        <v>0.69589999999999996</v>
      </c>
      <c r="F10" s="7">
        <v>0.95579999999999998</v>
      </c>
      <c r="K10" s="15">
        <f t="shared" si="0"/>
        <v>0.96744996965028063</v>
      </c>
    </row>
    <row r="11" spans="1:11" x14ac:dyDescent="0.2">
      <c r="A11" s="2">
        <v>7</v>
      </c>
      <c r="B11" s="17" t="s">
        <v>15</v>
      </c>
      <c r="C11" s="7">
        <v>0.47260000000000002</v>
      </c>
      <c r="D11" s="7">
        <v>1.3853</v>
      </c>
      <c r="E11" s="7">
        <v>0.65469999999999995</v>
      </c>
      <c r="F11" s="7">
        <v>0.8992</v>
      </c>
      <c r="K11" s="15">
        <f t="shared" si="0"/>
        <v>0.91016008862683861</v>
      </c>
    </row>
    <row r="12" spans="1:11" x14ac:dyDescent="0.2">
      <c r="A12" s="2">
        <v>8</v>
      </c>
      <c r="B12" s="17" t="s">
        <v>16</v>
      </c>
      <c r="C12" s="7">
        <v>0.7429</v>
      </c>
      <c r="D12" s="7">
        <v>1.7067000000000001</v>
      </c>
      <c r="E12" s="7">
        <v>1.268</v>
      </c>
      <c r="F12" s="7">
        <v>1.7416</v>
      </c>
      <c r="K12" s="15">
        <f t="shared" si="0"/>
        <v>1.762827858488103</v>
      </c>
    </row>
    <row r="13" spans="1:11" x14ac:dyDescent="0.2">
      <c r="A13" s="2">
        <v>9</v>
      </c>
      <c r="B13" s="17" t="s">
        <v>17</v>
      </c>
      <c r="C13" s="7">
        <v>0.9032</v>
      </c>
      <c r="D13" s="7">
        <v>1.1451</v>
      </c>
      <c r="E13" s="7">
        <v>1.0343</v>
      </c>
      <c r="F13" s="7">
        <v>1.4206000000000001</v>
      </c>
      <c r="K13" s="15">
        <f t="shared" si="0"/>
        <v>1.4379152823657551</v>
      </c>
    </row>
    <row r="14" spans="1:11" x14ac:dyDescent="0.2">
      <c r="A14" s="2">
        <v>10</v>
      </c>
      <c r="B14" s="17" t="s">
        <v>18</v>
      </c>
      <c r="C14" s="7">
        <v>0.66439999999999999</v>
      </c>
      <c r="D14" s="7">
        <v>1.1647000000000001</v>
      </c>
      <c r="E14" s="7">
        <v>0.77380000000000004</v>
      </c>
      <c r="F14" s="7">
        <v>1.0628</v>
      </c>
      <c r="K14" s="15">
        <f t="shared" si="0"/>
        <v>1.0757541616910631</v>
      </c>
    </row>
    <row r="15" spans="1:11" x14ac:dyDescent="0.2">
      <c r="A15" s="2">
        <v>11</v>
      </c>
      <c r="B15" s="17" t="s">
        <v>19</v>
      </c>
      <c r="C15" s="7">
        <v>0.9466</v>
      </c>
      <c r="D15" s="7">
        <v>1.0239</v>
      </c>
      <c r="E15" s="7">
        <v>0.96919999999999995</v>
      </c>
      <c r="F15" s="7">
        <v>1.3311999999999999</v>
      </c>
      <c r="K15" s="15">
        <f t="shared" si="0"/>
        <v>1.3474256116326151</v>
      </c>
    </row>
    <row r="16" spans="1:11" x14ac:dyDescent="0.2">
      <c r="A16" s="2">
        <v>12</v>
      </c>
      <c r="B16" s="17" t="s">
        <v>20</v>
      </c>
      <c r="C16" s="7">
        <v>0.95689999999999997</v>
      </c>
      <c r="D16" s="7">
        <v>0.73399999999999999</v>
      </c>
      <c r="E16" s="7">
        <v>0.70240000000000002</v>
      </c>
      <c r="F16" s="7">
        <v>0.9647</v>
      </c>
      <c r="K16" s="15">
        <f t="shared" si="0"/>
        <v>0.97645844917516811</v>
      </c>
    </row>
    <row r="17" spans="1:11" x14ac:dyDescent="0.2">
      <c r="A17" s="2">
        <v>13</v>
      </c>
      <c r="B17" s="17" t="s">
        <v>21</v>
      </c>
      <c r="C17" s="7">
        <v>1</v>
      </c>
      <c r="D17" s="7">
        <v>1</v>
      </c>
      <c r="E17" s="7">
        <v>1</v>
      </c>
      <c r="F17" s="7">
        <v>1.3734999999999999</v>
      </c>
      <c r="K17" s="15">
        <v>1</v>
      </c>
    </row>
    <row r="18" spans="1:11" x14ac:dyDescent="0.2">
      <c r="A18" s="2">
        <v>14</v>
      </c>
      <c r="B18" s="17" t="s">
        <v>22</v>
      </c>
      <c r="C18" s="7">
        <v>0.9728</v>
      </c>
      <c r="D18" s="7">
        <v>0.37090000000000001</v>
      </c>
      <c r="E18" s="7">
        <v>0.36080000000000001</v>
      </c>
      <c r="F18" s="7">
        <v>0.4955</v>
      </c>
      <c r="K18" s="15">
        <f t="shared" si="0"/>
        <v>0.50153950613278309</v>
      </c>
    </row>
    <row r="19" spans="1:11" x14ac:dyDescent="0.2">
      <c r="A19" s="2">
        <v>15</v>
      </c>
      <c r="B19" s="17" t="s">
        <v>23</v>
      </c>
      <c r="C19" s="7">
        <v>0.83640000000000003</v>
      </c>
      <c r="D19" s="7">
        <v>1.1234999999999999</v>
      </c>
      <c r="E19" s="7">
        <v>0.93969999999999998</v>
      </c>
      <c r="F19" s="7">
        <v>1.2907</v>
      </c>
      <c r="K19" s="15">
        <f t="shared" si="0"/>
        <v>1.3064319688508235</v>
      </c>
    </row>
    <row r="20" spans="1:11" x14ac:dyDescent="0.2">
      <c r="A20" s="2">
        <v>16</v>
      </c>
      <c r="B20" s="17" t="s">
        <v>24</v>
      </c>
      <c r="C20" s="7">
        <v>0.74660000000000004</v>
      </c>
      <c r="D20" s="7">
        <v>0.56320000000000003</v>
      </c>
      <c r="E20" s="7">
        <v>0.42049999999999998</v>
      </c>
      <c r="F20" s="7">
        <v>0.57750000000000001</v>
      </c>
      <c r="K20" s="15">
        <f t="shared" si="0"/>
        <v>0.58453898040702768</v>
      </c>
    </row>
    <row r="21" spans="1:11" x14ac:dyDescent="0.2">
      <c r="A21" s="2">
        <v>17</v>
      </c>
      <c r="B21" s="17" t="s">
        <v>25</v>
      </c>
      <c r="C21" s="7">
        <v>0.72370000000000001</v>
      </c>
      <c r="D21" s="7">
        <v>0.57099999999999995</v>
      </c>
      <c r="E21" s="7">
        <v>0.41320000000000001</v>
      </c>
      <c r="F21" s="7">
        <v>0.56759999999999999</v>
      </c>
      <c r="K21" s="15">
        <f t="shared" si="0"/>
        <v>0.57451831217147864</v>
      </c>
    </row>
    <row r="22" spans="1:11" x14ac:dyDescent="0.2">
      <c r="A22" s="2">
        <v>18</v>
      </c>
      <c r="B22" s="17" t="s">
        <v>26</v>
      </c>
      <c r="C22" s="7">
        <v>0.71679999999999999</v>
      </c>
      <c r="D22" s="7">
        <v>0.70599999999999996</v>
      </c>
      <c r="E22" s="7">
        <v>0.50609999999999999</v>
      </c>
      <c r="F22" s="7">
        <v>0.69510000000000005</v>
      </c>
      <c r="K22" s="15">
        <f t="shared" si="0"/>
        <v>0.70357237278082241</v>
      </c>
    </row>
    <row r="23" spans="1:11" x14ac:dyDescent="0.2">
      <c r="A23" s="2">
        <v>19</v>
      </c>
      <c r="B23" s="17" t="s">
        <v>27</v>
      </c>
      <c r="C23" s="7">
        <v>0.71279999999999999</v>
      </c>
      <c r="D23" s="7">
        <v>0.91490000000000005</v>
      </c>
      <c r="E23" s="7">
        <v>0.6522</v>
      </c>
      <c r="F23" s="7">
        <v>0.89580000000000004</v>
      </c>
      <c r="K23" s="15">
        <f t="shared" si="0"/>
        <v>0.90671864701058946</v>
      </c>
    </row>
    <row r="24" spans="1:11" x14ac:dyDescent="0.2">
      <c r="A24" s="2">
        <v>20</v>
      </c>
      <c r="B24" s="17" t="s">
        <v>28</v>
      </c>
      <c r="C24" s="7">
        <v>0.52210000000000001</v>
      </c>
      <c r="D24" s="7">
        <v>1.1238999999999999</v>
      </c>
      <c r="E24" s="7">
        <v>0.58679999999999999</v>
      </c>
      <c r="F24" s="7">
        <v>0.80600000000000005</v>
      </c>
      <c r="K24" s="15">
        <f t="shared" si="0"/>
        <v>0.81582410079318501</v>
      </c>
    </row>
    <row r="25" spans="1:11" x14ac:dyDescent="0.2">
      <c r="A25" s="2">
        <v>21</v>
      </c>
      <c r="B25" s="17" t="s">
        <v>29</v>
      </c>
      <c r="C25" s="7">
        <v>0.50219999999999998</v>
      </c>
      <c r="D25" s="7">
        <v>1.1455</v>
      </c>
      <c r="E25" s="7">
        <v>0.57530000000000003</v>
      </c>
      <c r="F25" s="7">
        <v>0.79020000000000001</v>
      </c>
      <c r="K25" s="15">
        <f t="shared" si="0"/>
        <v>0.79983151916473294</v>
      </c>
    </row>
    <row r="26" spans="1:11" x14ac:dyDescent="0.2">
      <c r="A26" s="2">
        <v>22</v>
      </c>
      <c r="B26" s="17" t="s">
        <v>30</v>
      </c>
      <c r="C26" s="7">
        <v>0.43219999999999997</v>
      </c>
      <c r="D26" s="7">
        <v>1.3319000000000001</v>
      </c>
      <c r="E26" s="7">
        <v>0.57569999999999999</v>
      </c>
      <c r="F26" s="7">
        <v>0.79069999999999996</v>
      </c>
      <c r="K26" s="15">
        <f t="shared" si="0"/>
        <v>0.80033761352006361</v>
      </c>
    </row>
    <row r="27" spans="1:11" x14ac:dyDescent="0.2">
      <c r="A27" s="2">
        <v>23</v>
      </c>
      <c r="B27" s="17" t="s">
        <v>31</v>
      </c>
      <c r="C27" s="7">
        <v>0.96189999999999998</v>
      </c>
      <c r="D27" s="7">
        <v>1.0689</v>
      </c>
      <c r="E27" s="7">
        <v>1.0282</v>
      </c>
      <c r="F27" s="7">
        <v>1.4123000000000001</v>
      </c>
      <c r="K27" s="15">
        <f t="shared" si="0"/>
        <v>1.4295141160672644</v>
      </c>
    </row>
    <row r="28" spans="1:11" x14ac:dyDescent="0.2">
      <c r="A28" s="2">
        <v>24</v>
      </c>
      <c r="B28" s="17" t="s">
        <v>32</v>
      </c>
      <c r="C28" s="7">
        <v>0.82250000000000001</v>
      </c>
      <c r="D28" s="7">
        <v>0.87090000000000001</v>
      </c>
      <c r="E28" s="7">
        <v>0.71630000000000005</v>
      </c>
      <c r="F28" s="7">
        <v>0.98380000000000001</v>
      </c>
      <c r="K28" s="15">
        <f t="shared" si="0"/>
        <v>0.99579125354880316</v>
      </c>
    </row>
    <row r="29" spans="1:11" x14ac:dyDescent="0.2">
      <c r="A29" s="2">
        <v>25</v>
      </c>
      <c r="B29" s="17" t="s">
        <v>33</v>
      </c>
      <c r="C29" s="7">
        <v>0.83789999999999998</v>
      </c>
      <c r="D29" s="7">
        <v>0.9415</v>
      </c>
      <c r="E29" s="7">
        <v>0.78890000000000005</v>
      </c>
      <c r="F29" s="7">
        <v>1.0835999999999999</v>
      </c>
      <c r="K29" s="15">
        <f t="shared" si="0"/>
        <v>1.0968076868728227</v>
      </c>
    </row>
    <row r="30" spans="1:11" x14ac:dyDescent="0.2">
      <c r="A30" s="2">
        <v>26</v>
      </c>
      <c r="B30" s="17" t="s">
        <v>34</v>
      </c>
      <c r="C30" s="7">
        <v>0.91120000000000001</v>
      </c>
      <c r="D30" s="7">
        <v>1.1769000000000001</v>
      </c>
      <c r="E30" s="7">
        <v>1.0724</v>
      </c>
      <c r="F30" s="7">
        <v>1.4730000000000001</v>
      </c>
      <c r="K30" s="15">
        <f t="shared" si="0"/>
        <v>1.4909539708044188</v>
      </c>
    </row>
    <row r="31" spans="1:11" x14ac:dyDescent="0.2">
      <c r="A31" s="2">
        <v>27</v>
      </c>
      <c r="B31" s="17" t="s">
        <v>35</v>
      </c>
      <c r="C31" s="7">
        <v>0.54120000000000001</v>
      </c>
      <c r="D31" s="7">
        <v>0.30669999999999997</v>
      </c>
      <c r="E31" s="7">
        <v>0.16600000000000001</v>
      </c>
      <c r="F31" s="7">
        <v>0.22800000000000001</v>
      </c>
      <c r="K31" s="15">
        <f t="shared" si="0"/>
        <v>0.23077902603082651</v>
      </c>
    </row>
    <row r="32" spans="1:11" x14ac:dyDescent="0.2">
      <c r="A32" s="2">
        <v>28</v>
      </c>
      <c r="B32" s="17" t="s">
        <v>36</v>
      </c>
      <c r="C32" s="7">
        <v>0.54159999999999997</v>
      </c>
      <c r="D32" s="7">
        <v>0.26250000000000001</v>
      </c>
      <c r="E32" s="7">
        <v>0.14219999999999999</v>
      </c>
      <c r="F32" s="7">
        <v>0.1953</v>
      </c>
      <c r="K32" s="15">
        <f t="shared" si="0"/>
        <v>0.19768045519219482</v>
      </c>
    </row>
    <row r="33" spans="1:11" x14ac:dyDescent="0.2">
      <c r="A33" s="2">
        <v>29</v>
      </c>
      <c r="B33" s="17" t="s">
        <v>37</v>
      </c>
      <c r="C33" s="7">
        <v>0.49540000000000001</v>
      </c>
      <c r="D33" s="7">
        <v>1.3039000000000001</v>
      </c>
      <c r="E33" s="7">
        <v>0.64590000000000003</v>
      </c>
      <c r="F33" s="7">
        <v>0.88719999999999999</v>
      </c>
      <c r="K33" s="15">
        <f t="shared" si="0"/>
        <v>0.89801382409890029</v>
      </c>
    </row>
    <row r="34" spans="1:11" x14ac:dyDescent="0.2">
      <c r="A34" s="2">
        <v>30</v>
      </c>
      <c r="B34" s="17" t="s">
        <v>38</v>
      </c>
      <c r="C34" s="7">
        <v>0.50849999999999995</v>
      </c>
      <c r="D34" s="7">
        <v>1.3018000000000001</v>
      </c>
      <c r="E34" s="7">
        <v>0.66200000000000003</v>
      </c>
      <c r="F34" s="7">
        <v>0.90920000000000001</v>
      </c>
      <c r="K34" s="15">
        <f t="shared" si="0"/>
        <v>0.92028197573345383</v>
      </c>
    </row>
    <row r="35" spans="1:11" x14ac:dyDescent="0.2">
      <c r="A35" s="2">
        <v>31</v>
      </c>
      <c r="B35" s="17" t="s">
        <v>39</v>
      </c>
      <c r="C35" s="7">
        <v>0.90380000000000005</v>
      </c>
      <c r="D35" s="7">
        <v>1.2759</v>
      </c>
      <c r="E35" s="7">
        <v>1.1532</v>
      </c>
      <c r="F35" s="7">
        <v>1.5839000000000001</v>
      </c>
      <c r="K35" s="15">
        <f t="shared" si="0"/>
        <v>1.6032056988167813</v>
      </c>
    </row>
    <row r="36" spans="1:11" x14ac:dyDescent="0.2">
      <c r="A36" s="2">
        <v>32</v>
      </c>
      <c r="B36" s="17" t="s">
        <v>40</v>
      </c>
      <c r="C36" s="7">
        <v>0.85089999999999999</v>
      </c>
      <c r="D36" s="7">
        <v>1.0075000000000001</v>
      </c>
      <c r="E36" s="7">
        <v>0.85740000000000005</v>
      </c>
      <c r="F36" s="7">
        <v>1.1776</v>
      </c>
      <c r="K36" s="15">
        <f t="shared" si="0"/>
        <v>1.1919534256750057</v>
      </c>
    </row>
    <row r="37" spans="1:11" x14ac:dyDescent="0.2">
      <c r="B37" s="11"/>
      <c r="G37">
        <f>AVERAGE(F5:F36)</f>
        <v>1.00000625</v>
      </c>
      <c r="K37" s="7">
        <f>AVERAGE(K5:K36)</f>
        <v>0.99999999952553653</v>
      </c>
    </row>
    <row r="38" spans="1:11" x14ac:dyDescent="0.2">
      <c r="A38" s="3" t="s">
        <v>42</v>
      </c>
      <c r="B38" s="11"/>
      <c r="G38">
        <f>SUM(F5:F16 )+ SUM(F18:F36)</f>
        <v>30.626700000000003</v>
      </c>
    </row>
    <row r="39" spans="1:11" x14ac:dyDescent="0.2">
      <c r="A39" s="3" t="s">
        <v>41</v>
      </c>
      <c r="B39" s="11"/>
      <c r="G39">
        <f>G38/31</f>
        <v>0.98795806451612911</v>
      </c>
    </row>
    <row r="40" spans="1:11" x14ac:dyDescent="0.2">
      <c r="B40" s="11"/>
    </row>
    <row r="41" spans="1:11" x14ac:dyDescent="0.2">
      <c r="B41" s="11"/>
    </row>
    <row r="42" spans="1:11" x14ac:dyDescent="0.2">
      <c r="B42" s="11"/>
    </row>
    <row r="43" spans="1:11" x14ac:dyDescent="0.2">
      <c r="B43" s="11"/>
    </row>
    <row r="44" spans="1:11" x14ac:dyDescent="0.2">
      <c r="B44" s="11"/>
    </row>
    <row r="45" spans="1:11" x14ac:dyDescent="0.2">
      <c r="B45" s="11"/>
    </row>
    <row r="46" spans="1:11" x14ac:dyDescent="0.2">
      <c r="B46" s="11"/>
    </row>
  </sheetData>
  <sortState ref="A4:G45">
    <sortCondition ref="G4:G45"/>
  </sortState>
  <mergeCells count="1">
    <mergeCell ref="C3:F3"/>
  </mergeCells>
  <phoneticPr fontId="4" type="noConversion"/>
  <pageMargins left="0.25" right="0.25" top="0.5" bottom="0.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670AC-9135-5D47-9C58-DAB9EAC05609}">
  <dimension ref="A1:B33"/>
  <sheetViews>
    <sheetView workbookViewId="0"/>
  </sheetViews>
  <sheetFormatPr baseColWidth="10" defaultRowHeight="16" x14ac:dyDescent="0.2"/>
  <cols>
    <col min="1" max="1" width="17.5" bestFit="1" customWidth="1"/>
    <col min="2" max="2" width="13.83203125" style="19" bestFit="1" customWidth="1"/>
  </cols>
  <sheetData>
    <row r="1" spans="1:2" x14ac:dyDescent="0.2">
      <c r="A1" t="s">
        <v>43</v>
      </c>
      <c r="B1" s="19" t="s">
        <v>44</v>
      </c>
    </row>
    <row r="2" spans="1:2" x14ac:dyDescent="0.2">
      <c r="A2" s="17" t="s">
        <v>9</v>
      </c>
      <c r="B2" s="19">
        <v>1.3579523742234949</v>
      </c>
    </row>
    <row r="3" spans="1:2" x14ac:dyDescent="0.2">
      <c r="A3" s="17" t="s">
        <v>10</v>
      </c>
      <c r="B3" s="19">
        <v>1.4446969467271873</v>
      </c>
    </row>
    <row r="4" spans="1:2" x14ac:dyDescent="0.2">
      <c r="A4" s="17" t="s">
        <v>11</v>
      </c>
      <c r="B4" s="19">
        <v>0.7629878500966536</v>
      </c>
    </row>
    <row r="5" spans="1:2" x14ac:dyDescent="0.2">
      <c r="A5" s="17" t="s">
        <v>12</v>
      </c>
      <c r="B5" s="19">
        <v>1.0718066257194832</v>
      </c>
    </row>
    <row r="6" spans="1:2" x14ac:dyDescent="0.2">
      <c r="A6" s="17" t="s">
        <v>13</v>
      </c>
      <c r="B6" s="19">
        <v>0.83627031274854768</v>
      </c>
    </row>
    <row r="7" spans="1:2" x14ac:dyDescent="0.2">
      <c r="A7" s="17" t="s">
        <v>14</v>
      </c>
      <c r="B7" s="19">
        <v>0.96744996965028063</v>
      </c>
    </row>
    <row r="8" spans="1:2" x14ac:dyDescent="0.2">
      <c r="A8" s="17" t="s">
        <v>15</v>
      </c>
      <c r="B8" s="19">
        <v>0.91016008862683861</v>
      </c>
    </row>
    <row r="9" spans="1:2" x14ac:dyDescent="0.2">
      <c r="A9" s="17" t="s">
        <v>16</v>
      </c>
      <c r="B9" s="19">
        <v>1.762827858488103</v>
      </c>
    </row>
    <row r="10" spans="1:2" x14ac:dyDescent="0.2">
      <c r="A10" s="17" t="s">
        <v>17</v>
      </c>
      <c r="B10" s="19">
        <v>1.4379152823657551</v>
      </c>
    </row>
    <row r="11" spans="1:2" x14ac:dyDescent="0.2">
      <c r="A11" s="17" t="s">
        <v>18</v>
      </c>
      <c r="B11" s="19">
        <v>1.0757541616910631</v>
      </c>
    </row>
    <row r="12" spans="1:2" x14ac:dyDescent="0.2">
      <c r="A12" s="17" t="s">
        <v>19</v>
      </c>
      <c r="B12" s="19">
        <v>1.3474256116326151</v>
      </c>
    </row>
    <row r="13" spans="1:2" x14ac:dyDescent="0.2">
      <c r="A13" s="17" t="s">
        <v>20</v>
      </c>
      <c r="B13" s="19">
        <v>0.97645844917516811</v>
      </c>
    </row>
    <row r="14" spans="1:2" x14ac:dyDescent="0.2">
      <c r="A14" s="17" t="s">
        <v>21</v>
      </c>
      <c r="B14" s="19">
        <v>1</v>
      </c>
    </row>
    <row r="15" spans="1:2" x14ac:dyDescent="0.2">
      <c r="A15" s="17" t="s">
        <v>22</v>
      </c>
      <c r="B15" s="19">
        <v>0.50153950613278309</v>
      </c>
    </row>
    <row r="16" spans="1:2" x14ac:dyDescent="0.2">
      <c r="A16" s="17" t="s">
        <v>23</v>
      </c>
      <c r="B16" s="19">
        <v>1.3064319688508235</v>
      </c>
    </row>
    <row r="17" spans="1:2" x14ac:dyDescent="0.2">
      <c r="A17" s="17" t="s">
        <v>24</v>
      </c>
      <c r="B17" s="19">
        <v>0.58453898040702768</v>
      </c>
    </row>
    <row r="18" spans="1:2" x14ac:dyDescent="0.2">
      <c r="A18" s="17" t="s">
        <v>25</v>
      </c>
      <c r="B18" s="19">
        <v>0.57451831217147864</v>
      </c>
    </row>
    <row r="19" spans="1:2" x14ac:dyDescent="0.2">
      <c r="A19" s="17" t="s">
        <v>26</v>
      </c>
      <c r="B19" s="19">
        <v>0.70357237278082241</v>
      </c>
    </row>
    <row r="20" spans="1:2" x14ac:dyDescent="0.2">
      <c r="A20" s="17" t="s">
        <v>27</v>
      </c>
      <c r="B20" s="19">
        <v>0.90671864701058946</v>
      </c>
    </row>
    <row r="21" spans="1:2" x14ac:dyDescent="0.2">
      <c r="A21" s="17" t="s">
        <v>28</v>
      </c>
      <c r="B21" s="19">
        <v>0.81582410079318501</v>
      </c>
    </row>
    <row r="22" spans="1:2" x14ac:dyDescent="0.2">
      <c r="A22" s="17" t="s">
        <v>29</v>
      </c>
      <c r="B22" s="19">
        <v>0.79983151916473294</v>
      </c>
    </row>
    <row r="23" spans="1:2" x14ac:dyDescent="0.2">
      <c r="A23" s="17" t="s">
        <v>30</v>
      </c>
      <c r="B23" s="19">
        <v>0.80033761352006361</v>
      </c>
    </row>
    <row r="24" spans="1:2" x14ac:dyDescent="0.2">
      <c r="A24" s="17" t="s">
        <v>31</v>
      </c>
      <c r="B24" s="19">
        <v>1.4295141160672644</v>
      </c>
    </row>
    <row r="25" spans="1:2" x14ac:dyDescent="0.2">
      <c r="A25" s="17" t="s">
        <v>32</v>
      </c>
      <c r="B25" s="19">
        <v>0.99579125354880316</v>
      </c>
    </row>
    <row r="26" spans="1:2" x14ac:dyDescent="0.2">
      <c r="A26" s="17" t="s">
        <v>33</v>
      </c>
      <c r="B26" s="19">
        <v>1.0968076868728227</v>
      </c>
    </row>
    <row r="27" spans="1:2" x14ac:dyDescent="0.2">
      <c r="A27" s="17" t="s">
        <v>34</v>
      </c>
      <c r="B27" s="19">
        <v>1.4909539708044188</v>
      </c>
    </row>
    <row r="28" spans="1:2" x14ac:dyDescent="0.2">
      <c r="A28" s="17" t="s">
        <v>35</v>
      </c>
      <c r="B28" s="19">
        <v>0.23077902603082651</v>
      </c>
    </row>
    <row r="29" spans="1:2" x14ac:dyDescent="0.2">
      <c r="A29" s="17" t="s">
        <v>36</v>
      </c>
      <c r="B29" s="19">
        <v>0.19768045519219482</v>
      </c>
    </row>
    <row r="30" spans="1:2" x14ac:dyDescent="0.2">
      <c r="A30" s="17" t="s">
        <v>37</v>
      </c>
      <c r="B30" s="19">
        <v>0.89801382409890029</v>
      </c>
    </row>
    <row r="31" spans="1:2" x14ac:dyDescent="0.2">
      <c r="A31" s="17" t="s">
        <v>38</v>
      </c>
      <c r="B31" s="19">
        <v>0.92028197573345383</v>
      </c>
    </row>
    <row r="32" spans="1:2" x14ac:dyDescent="0.2">
      <c r="A32" s="17" t="s">
        <v>39</v>
      </c>
      <c r="B32" s="19">
        <v>1.6032056988167813</v>
      </c>
    </row>
    <row r="33" spans="1:2" x14ac:dyDescent="0.2">
      <c r="A33" s="17" t="s">
        <v>40</v>
      </c>
      <c r="B33" s="19">
        <v>1.1919534256750057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 models</vt:lpstr>
      <vt:lpstr>LOCA 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Laura Stevens</cp:lastModifiedBy>
  <cp:lastPrinted>2016-09-16T14:07:40Z</cp:lastPrinted>
  <dcterms:created xsi:type="dcterms:W3CDTF">2016-09-16T14:05:30Z</dcterms:created>
  <dcterms:modified xsi:type="dcterms:W3CDTF">2018-04-11T18:50:05Z</dcterms:modified>
</cp:coreProperties>
</file>